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среднегодовая 2019" sheetId="3" r:id="rId1"/>
    <sheet name="среднегодовая по инообластным" sheetId="5" r:id="rId2"/>
  </sheets>
  <calcPr calcId="144525"/>
</workbook>
</file>

<file path=xl/calcChain.xml><?xml version="1.0" encoding="utf-8"?>
<calcChain xmlns="http://schemas.openxmlformats.org/spreadsheetml/2006/main">
  <c r="A35" i="3" l="1"/>
  <c r="D17" i="5" l="1"/>
  <c r="D26" i="3" l="1"/>
  <c r="D21" i="3"/>
  <c r="D10" i="3"/>
  <c r="C29" i="3" l="1"/>
  <c r="D22" i="5"/>
  <c r="D10" i="5"/>
  <c r="C25" i="5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<sst xmlns="http://schemas.openxmlformats.org/spreadsheetml/2006/main" count="58" uniqueCount="30">
  <si>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</si>
  <si>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</si>
  <si>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</si>
  <si>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</si>
  <si>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</si>
  <si>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</si>
  <si>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</si>
  <si>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Стационарная помощь</t>
  </si>
  <si>
    <t>Дневной стационар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</si>
  <si>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</si>
  <si>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</si>
  <si>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</si>
  <si>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</si>
  <si>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"______" ___________ 2017 г. №____</t>
  </si>
  <si>
    <t>Обследование призывников</t>
  </si>
  <si>
    <t>Проф. осмотры</t>
  </si>
  <si>
    <t>Флюорография</t>
  </si>
  <si>
    <t>от "______" ___________ 2019 г. №____</t>
  </si>
  <si>
    <t>Диспансеризация (законченный случай)</t>
  </si>
  <si>
    <t>Неотложная мед. помощь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</si>
  <si>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</si>
  <si>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</si>
  <si>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</si>
  <si>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</si>
  <si>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</si>
  <si>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</si>
  <si>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2019 года (с 01.10.2019)</t>
  </si>
  <si>
    <t>878/2946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</si>
  <si>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</si>
  <si>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3 462/ 12 300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</si>
</sst>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Border="1" applyAlignment="1"/>
    <xf numFmtId="0" fontId="10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166" fontId="9" fillId="0" borderId="1" xfId="5" applyNumberFormat="1" applyFont="1" applyBorder="1"/>
    <xf numFmtId="0" fontId="11" fillId="0" borderId="0" xfId="0" applyFont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topLeftCell="A4" zoomScaleNormal="100" zoomScaleSheetLayoutView="100" workbookViewId="0">
      <selection activeCell="D25" sqref="D25"/>
    </sheetView>
  </sheetViews>
  <sheetFormatPr defaultRowHeight="15" x14ac:dyDescent="0.25"/>
  <cols>
    <col min="1" max="1" width="10.140625" style="11" customWidth="1"/>
    <col min="2" max="2" width="29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32"/>
      <c r="D1" s="36" t="s">
        <v>11</v>
      </c>
      <c r="E1" s="36"/>
    </row>
    <row r="2" spans="1:13" x14ac:dyDescent="0.25">
      <c r="C2" s="36" t="s">
        <v>10</v>
      </c>
      <c r="D2" s="36"/>
      <c r="E2" s="36"/>
    </row>
    <row r="3" spans="1:13" x14ac:dyDescent="0.25">
      <c r="C3" s="36" t="s">
        <v>17</v>
      </c>
      <c r="D3" s="36"/>
      <c r="E3" s="36"/>
    </row>
    <row r="5" spans="1:13" ht="81.75" customHeight="1" x14ac:dyDescent="0.25">
      <c r="A5" s="37" t="s">
        <v>28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1269</v>
      </c>
      <c r="D9" s="16">
        <v>39369810</v>
      </c>
    </row>
    <row r="10" spans="1:13" ht="15.75" x14ac:dyDescent="0.25">
      <c r="B10" s="2" t="s">
        <v>0</v>
      </c>
      <c r="C10" s="12"/>
      <c r="D10" s="17">
        <f>D9</f>
        <v>39369810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62000</v>
      </c>
      <c r="D14" s="16">
        <v>29917629</v>
      </c>
    </row>
    <row r="15" spans="1:13" ht="31.5" x14ac:dyDescent="0.25">
      <c r="B15" s="19" t="s">
        <v>18</v>
      </c>
      <c r="C15" s="24">
        <v>1283</v>
      </c>
      <c r="D15" s="20">
        <v>2208873</v>
      </c>
    </row>
    <row r="16" spans="1:13" ht="15.75" x14ac:dyDescent="0.25">
      <c r="B16" s="19" t="s">
        <v>15</v>
      </c>
      <c r="C16" s="24">
        <v>1175</v>
      </c>
      <c r="D16" s="20">
        <v>982989</v>
      </c>
    </row>
    <row r="17" spans="1:5" ht="15.75" x14ac:dyDescent="0.25">
      <c r="B17" s="4" t="s">
        <v>9</v>
      </c>
      <c r="C17" s="24">
        <v>2850</v>
      </c>
      <c r="D17" s="16">
        <v>2614077</v>
      </c>
    </row>
    <row r="18" spans="1:5" ht="31.5" x14ac:dyDescent="0.25">
      <c r="B18" s="3" t="s">
        <v>4</v>
      </c>
      <c r="C18" s="15" t="s">
        <v>29</v>
      </c>
      <c r="D18" s="16">
        <v>2760612</v>
      </c>
    </row>
    <row r="19" spans="1:5" ht="15.75" x14ac:dyDescent="0.25">
      <c r="B19" s="3" t="s">
        <v>14</v>
      </c>
      <c r="C19" s="15">
        <v>461</v>
      </c>
      <c r="D19" s="16">
        <v>465948</v>
      </c>
    </row>
    <row r="20" spans="1:5" ht="15.75" x14ac:dyDescent="0.25">
      <c r="B20" s="3" t="s">
        <v>16</v>
      </c>
      <c r="C20" s="15">
        <v>3247</v>
      </c>
      <c r="D20" s="16">
        <v>237657</v>
      </c>
    </row>
    <row r="21" spans="1:5" ht="15.75" x14ac:dyDescent="0.25">
      <c r="B21" s="2" t="s">
        <v>0</v>
      </c>
      <c r="C21" s="12"/>
      <c r="D21" s="17">
        <f>SUM(D14:D20)</f>
        <v>39187785</v>
      </c>
    </row>
    <row r="23" spans="1:5" ht="28.5" x14ac:dyDescent="0.25">
      <c r="B23" s="6" t="s">
        <v>8</v>
      </c>
      <c r="C23" s="7" t="s">
        <v>12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4" t="s">
        <v>8</v>
      </c>
      <c r="C25" s="18">
        <v>496</v>
      </c>
      <c r="D25" s="16">
        <v>7014043</v>
      </c>
    </row>
    <row r="26" spans="1:5" ht="15.75" x14ac:dyDescent="0.25">
      <c r="B26" s="2" t="s">
        <v>0</v>
      </c>
      <c r="C26" s="12"/>
      <c r="D26" s="17">
        <f>D25</f>
        <v>7014043</v>
      </c>
    </row>
    <row r="27" spans="1:5" ht="15.75" thickBot="1" x14ac:dyDescent="0.3"/>
    <row r="28" spans="1:5" ht="15.75" x14ac:dyDescent="0.25">
      <c r="B28" s="38" t="s">
        <v>6</v>
      </c>
      <c r="C28" s="40" t="s">
        <v>3</v>
      </c>
      <c r="D28" s="41"/>
      <c r="E28" s="22"/>
    </row>
    <row r="29" spans="1:5" ht="16.5" thickBot="1" x14ac:dyDescent="0.3">
      <c r="B29" s="39"/>
      <c r="C29" s="42">
        <f>D10+D21+D26</f>
        <v>85571638</v>
      </c>
      <c r="D29" s="43"/>
      <c r="E29" s="10"/>
    </row>
    <row r="31" spans="1:5" ht="63.75" customHeight="1" x14ac:dyDescent="0.25">
      <c r="A31" s="33" t="s">
        <v>20</v>
      </c>
      <c r="B31" s="33"/>
      <c r="C31" s="33"/>
      <c r="D31" s="33"/>
      <c r="E31" s="33"/>
    </row>
    <row r="33" spans="1:5" x14ac:dyDescent="0.25">
      <c r="A33" s="34" t="s">
        <v>21</v>
      </c>
      <c r="B33" s="35" t="s">
        <v>22</v>
      </c>
      <c r="C33" s="35"/>
      <c r="D33" s="35"/>
      <c r="E33" s="26"/>
    </row>
    <row r="34" spans="1:5" ht="105" x14ac:dyDescent="0.25">
      <c r="A34" s="34"/>
      <c r="B34" s="27" t="s">
        <v>23</v>
      </c>
      <c r="C34" s="28" t="s">
        <v>24</v>
      </c>
      <c r="D34" s="28" t="s">
        <v>25</v>
      </c>
      <c r="E34" s="29"/>
    </row>
    <row r="35" spans="1:5" x14ac:dyDescent="0.25">
      <c r="A35" s="30">
        <f>B35+C35+D35</f>
        <v>12813</v>
      </c>
      <c r="B35" s="31">
        <v>530</v>
      </c>
      <c r="C35" s="30">
        <v>190</v>
      </c>
      <c r="D35" s="30">
        <v>12093</v>
      </c>
    </row>
  </sheetData>
  <mergeCells count="10">
    <mergeCell ref="A31:E31"/>
    <mergeCell ref="A33:A34"/>
    <mergeCell ref="B33:D33"/>
    <mergeCell ref="D1:E1"/>
    <mergeCell ref="C2:E2"/>
    <mergeCell ref="A5:E5"/>
    <mergeCell ref="B28:B29"/>
    <mergeCell ref="C28:D28"/>
    <mergeCell ref="C29:D29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D22" sqref="D22"/>
    </sheetView>
  </sheetViews>
  <sheetFormatPr defaultRowHeight="15" x14ac:dyDescent="0.25"/>
  <cols>
    <col min="1" max="1" width="10.140625" style="11" customWidth="1"/>
    <col min="2" max="2" width="27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4" t="s">
        <v>11</v>
      </c>
      <c r="E1" s="44"/>
    </row>
    <row r="2" spans="1:13" x14ac:dyDescent="0.25">
      <c r="C2" s="44" t="s">
        <v>10</v>
      </c>
      <c r="D2" s="44"/>
      <c r="E2" s="44"/>
    </row>
    <row r="3" spans="1:13" x14ac:dyDescent="0.25">
      <c r="C3" s="44" t="s">
        <v>13</v>
      </c>
      <c r="D3" s="44"/>
      <c r="E3" s="44"/>
    </row>
    <row r="5" spans="1:13" ht="63.75" customHeight="1" x14ac:dyDescent="0.25">
      <c r="A5" s="37" t="s">
        <v>26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263</v>
      </c>
      <c r="D9" s="16">
        <v>8839147</v>
      </c>
    </row>
    <row r="10" spans="1:13" ht="15.75" x14ac:dyDescent="0.25">
      <c r="B10" s="2" t="s">
        <v>0</v>
      </c>
      <c r="C10" s="12"/>
      <c r="D10" s="17">
        <f>D9</f>
        <v>8839147</v>
      </c>
    </row>
    <row r="12" spans="1:13" ht="42.7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16184</v>
      </c>
      <c r="D14" s="16">
        <v>8103823</v>
      </c>
    </row>
    <row r="15" spans="1:13" ht="15.75" x14ac:dyDescent="0.25">
      <c r="B15" s="3" t="s">
        <v>4</v>
      </c>
      <c r="C15" s="15" t="s">
        <v>27</v>
      </c>
      <c r="D15" s="16">
        <v>656160</v>
      </c>
    </row>
    <row r="16" spans="1:13" ht="15.75" x14ac:dyDescent="0.25">
      <c r="B16" s="25" t="s">
        <v>19</v>
      </c>
      <c r="C16" s="15">
        <v>655</v>
      </c>
      <c r="D16" s="16">
        <v>816000</v>
      </c>
    </row>
    <row r="17" spans="2:5" ht="15.75" x14ac:dyDescent="0.25">
      <c r="B17" s="2" t="s">
        <v>0</v>
      </c>
      <c r="C17" s="12"/>
      <c r="D17" s="17">
        <f>D14+D15+D16</f>
        <v>9575983</v>
      </c>
    </row>
    <row r="19" spans="2:5" ht="28.5" x14ac:dyDescent="0.25">
      <c r="B19" s="6" t="s">
        <v>8</v>
      </c>
      <c r="C19" s="7" t="s">
        <v>12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4" t="s">
        <v>8</v>
      </c>
      <c r="C21" s="18">
        <v>53</v>
      </c>
      <c r="D21" s="16">
        <v>753327</v>
      </c>
    </row>
    <row r="22" spans="2:5" ht="15.75" x14ac:dyDescent="0.25">
      <c r="B22" s="2" t="s">
        <v>0</v>
      </c>
      <c r="C22" s="12"/>
      <c r="D22" s="17">
        <f>D21</f>
        <v>753327</v>
      </c>
    </row>
    <row r="23" spans="2:5" ht="16.5" thickBot="1" x14ac:dyDescent="0.3">
      <c r="B23" s="5"/>
      <c r="C23" s="13"/>
      <c r="D23" s="13"/>
    </row>
    <row r="24" spans="2:5" ht="15.75" x14ac:dyDescent="0.25">
      <c r="B24" s="38" t="s">
        <v>6</v>
      </c>
      <c r="C24" s="40" t="s">
        <v>3</v>
      </c>
      <c r="D24" s="41"/>
      <c r="E24" s="22"/>
    </row>
    <row r="25" spans="2:5" ht="16.5" thickBot="1" x14ac:dyDescent="0.3">
      <c r="B25" s="39"/>
      <c r="C25" s="42">
        <f>D10+D17+D22</f>
        <v>19168457</v>
      </c>
      <c r="D25" s="43"/>
      <c r="E25" s="10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2019-06-20T02:39:01Z</cp:lastPrinted>
  <dcterms:created xsi:type="dcterms:W3CDTF">2013-02-07T03:54:46Z</dcterms:created>
  <dcterms:modified xsi:type="dcterms:W3CDTF">2019-10-28T06:59:20Z</dcterms:modified>
</cp:coreProperties>
</file>